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surto\AppData\Local\Microsoft\Windows\INetCache\Content.Outlook\QJ8EV7FU\"/>
    </mc:Choice>
  </mc:AlternateContent>
  <xr:revisionPtr revIDLastSave="0" documentId="13_ncr:1_{0AE38ABB-1943-4CE3-A986-D4559A274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CIR-FICA_DA_ Ap_06_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7" i="1"/>
  <c r="C13" i="1"/>
  <c r="C12" i="1"/>
  <c r="G14" i="1"/>
  <c r="F14" i="1"/>
  <c r="E14" i="1"/>
  <c r="D14" i="1"/>
</calcChain>
</file>

<file path=xl/sharedStrings.xml><?xml version="1.0" encoding="utf-8"?>
<sst xmlns="http://schemas.openxmlformats.org/spreadsheetml/2006/main" count="21" uniqueCount="15">
  <si>
    <t>Fondo</t>
  </si>
  <si>
    <t>Inversionista</t>
  </si>
  <si>
    <t xml:space="preserve"> Monto Total </t>
  </si>
  <si>
    <t>Fecha de Pago</t>
  </si>
  <si>
    <t>FOCIR</t>
  </si>
  <si>
    <t xml:space="preserve">Detalle del impacto por Fondo privado en los que participa FOCIR </t>
  </si>
  <si>
    <t>Aportación de FOCIR x Fondo</t>
  </si>
  <si>
    <t>Total</t>
  </si>
  <si>
    <t>Aportaciones a los fondos a junio 2023</t>
  </si>
  <si>
    <t>Fondo 1</t>
  </si>
  <si>
    <t>Fondo 2</t>
  </si>
  <si>
    <t>Empleos históricos vigentes a junio 2023 (total)</t>
  </si>
  <si>
    <t>Empleos históricos vigentes a junio 2023 (Mujeres)</t>
  </si>
  <si>
    <t>Derrama económica por fondo a junio 2023 (mdp)</t>
  </si>
  <si>
    <t>Efecto multiplicador en el sector privado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</si>
</sst>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0" fillId="34" borderId="0" xfId="0" applyFill="1"/>
    <xf numFmtId="4" fontId="0" fillId="34" borderId="0" xfId="0" applyNumberFormat="1" applyFill="1"/>
    <xf numFmtId="14" fontId="0" fillId="34" borderId="0" xfId="0" applyNumberFormat="1" applyFill="1"/>
    <xf numFmtId="0" fontId="0" fillId="34" borderId="0" xfId="0" applyFill="1" applyAlignment="1">
      <alignment wrapText="1"/>
    </xf>
    <xf numFmtId="165" fontId="0" fillId="34" borderId="0" xfId="1" applyNumberFormat="1" applyFont="1" applyFill="1"/>
    <xf numFmtId="43" fontId="13" fillId="33" borderId="10" xfId="1" applyFont="1" applyFill="1" applyBorder="1" applyAlignment="1">
      <alignment horizontal="center" vertical="center" wrapText="1"/>
    </xf>
    <xf numFmtId="164" fontId="13" fillId="33" borderId="10" xfId="1" applyNumberFormat="1" applyFont="1" applyFill="1" applyBorder="1" applyAlignment="1">
      <alignment horizontal="center" vertical="center" wrapText="1"/>
    </xf>
    <xf numFmtId="165" fontId="13" fillId="33" borderId="10" xfId="1" applyNumberFormat="1" applyFont="1" applyFill="1" applyBorder="1" applyAlignment="1">
      <alignment horizontal="center" vertical="center" wrapText="1"/>
    </xf>
    <xf numFmtId="164" fontId="0" fillId="34" borderId="0" xfId="1" applyNumberFormat="1" applyFont="1" applyFill="1"/>
    <xf numFmtId="166" fontId="0" fillId="34" borderId="0" xfId="0" applyNumberFormat="1" applyFill="1"/>
    <xf numFmtId="166" fontId="13" fillId="33" borderId="10" xfId="1" applyNumberFormat="1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164" fontId="0" fillId="34" borderId="0" xfId="1" applyNumberFormat="1" applyFont="1" applyFill="1" applyAlignment="1">
      <alignment horizontal="center" vertical="center"/>
    </xf>
    <xf numFmtId="0" fontId="16" fillId="34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E12" sqref="E12"/>
    </sheetView>
  </sheetViews>
  <sheetFormatPr baseColWidth="10" defaultRowHeight="15" x14ac:dyDescent="0.25"/>
  <cols>
    <col min="1" max="1" width="11.42578125" style="3"/>
    <col min="2" max="2" width="13.28515625" style="3" customWidth="1"/>
    <col min="3" max="7" width="14.7109375" style="3" customWidth="1"/>
    <col min="8" max="16384" width="11.42578125" style="3"/>
  </cols>
  <sheetData>
    <row r="1" spans="1:9" x14ac:dyDescent="0.25">
      <c r="A1" s="16" t="s">
        <v>8</v>
      </c>
      <c r="B1" s="16"/>
      <c r="C1" s="16"/>
      <c r="D1" s="16"/>
    </row>
    <row r="3" spans="1:9" ht="30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9" x14ac:dyDescent="0.25">
      <c r="A4" s="3" t="s">
        <v>9</v>
      </c>
      <c r="B4" s="3" t="s">
        <v>4</v>
      </c>
      <c r="C4" s="4">
        <v>789899.8048466692</v>
      </c>
      <c r="D4" s="5">
        <v>45050</v>
      </c>
    </row>
    <row r="5" spans="1:9" x14ac:dyDescent="0.25">
      <c r="A5" s="3" t="s">
        <v>10</v>
      </c>
      <c r="B5" s="3" t="s">
        <v>4</v>
      </c>
      <c r="C5" s="4">
        <v>1230027.224256529</v>
      </c>
      <c r="D5" s="5">
        <v>44993</v>
      </c>
    </row>
    <row r="6" spans="1:9" x14ac:dyDescent="0.25">
      <c r="A6" s="3" t="s">
        <v>10</v>
      </c>
      <c r="B6" s="3" t="s">
        <v>4</v>
      </c>
      <c r="C6" s="4">
        <v>111113600</v>
      </c>
      <c r="D6" s="5">
        <v>44952</v>
      </c>
    </row>
    <row r="7" spans="1:9" x14ac:dyDescent="0.25">
      <c r="C7" s="8">
        <f>SUM(C4:C6)</f>
        <v>113133527.0291032</v>
      </c>
    </row>
    <row r="10" spans="1:9" x14ac:dyDescent="0.25">
      <c r="B10" s="14" t="s">
        <v>5</v>
      </c>
      <c r="C10" s="14"/>
      <c r="D10" s="14"/>
      <c r="E10" s="14"/>
      <c r="F10" s="14"/>
      <c r="G10" s="14"/>
    </row>
    <row r="11" spans="1:9" ht="75" x14ac:dyDescent="0.25">
      <c r="B11" s="2" t="s">
        <v>0</v>
      </c>
      <c r="C11" s="1" t="s">
        <v>6</v>
      </c>
      <c r="D11" s="1" t="s">
        <v>11</v>
      </c>
      <c r="E11" s="1" t="s">
        <v>12</v>
      </c>
      <c r="F11" s="1" t="s">
        <v>14</v>
      </c>
      <c r="G11" s="1" t="s">
        <v>13</v>
      </c>
      <c r="H11" s="6"/>
      <c r="I11" s="6"/>
    </row>
    <row r="12" spans="1:9" x14ac:dyDescent="0.25">
      <c r="B12" s="3" t="s">
        <v>9</v>
      </c>
      <c r="C12" s="12">
        <f>+C4</f>
        <v>789899.8048466692</v>
      </c>
      <c r="D12" s="7">
        <v>132</v>
      </c>
      <c r="E12" s="7">
        <v>92</v>
      </c>
      <c r="F12" s="15">
        <v>2.9</v>
      </c>
      <c r="G12" s="11">
        <v>3.2</v>
      </c>
    </row>
    <row r="13" spans="1:9" x14ac:dyDescent="0.25">
      <c r="B13" s="3" t="s">
        <v>10</v>
      </c>
      <c r="C13" s="12">
        <f>+C5+C6</f>
        <v>112343627.22425653</v>
      </c>
      <c r="D13" s="7">
        <v>179</v>
      </c>
      <c r="E13" s="7">
        <v>124</v>
      </c>
      <c r="F13" s="15"/>
      <c r="G13" s="11">
        <v>315.89999999999998</v>
      </c>
    </row>
    <row r="14" spans="1:9" x14ac:dyDescent="0.25">
      <c r="B14" s="1" t="s">
        <v>7</v>
      </c>
      <c r="C14" s="13">
        <f>SUM(C12:C13)</f>
        <v>113133527.0291032</v>
      </c>
      <c r="D14" s="10">
        <f>SUM(D12:D13)</f>
        <v>311</v>
      </c>
      <c r="E14" s="10">
        <f>SUM(E12:E13)</f>
        <v>216</v>
      </c>
      <c r="F14" s="9">
        <f>SUM(F12:F13)</f>
        <v>2.9</v>
      </c>
      <c r="G14" s="9">
        <f>SUM(G12:G13)</f>
        <v>319.09999999999997</v>
      </c>
    </row>
  </sheetData>
  <mergeCells count="3">
    <mergeCell ref="B10:G10"/>
    <mergeCell ref="F12:F13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FOCIR-FICA_DA_ Ap_06_23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Juan Basurto Morales</dc:creator>
  <cp:lastModifiedBy>José Juan Basurto Morales</cp:lastModifiedBy>
  <dcterms:created xsi:type="dcterms:W3CDTF">2023-03-31T00:00:55Z</dcterms:created>
  <dcterms:modified xsi:type="dcterms:W3CDTF">2023-07-05T16:49:20Z</dcterms:modified>
</cp:coreProperties>
</file>